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A_DAT\01.TRAVAUX\SUB3125001 - Ecrin de Verdure HFME\00-Dossier de travail\Docs DAMOE\"/>
    </mc:Choice>
  </mc:AlternateContent>
  <xr:revisionPtr revIDLastSave="0" documentId="13_ncr:1_{86661CD0-F773-4E17-AED8-0C3DF81811EF}" xr6:coauthVersionLast="36" xr6:coauthVersionMax="36" xr10:uidLastSave="{00000000-0000-0000-0000-000000000000}"/>
  <bookViews>
    <workbookView xWindow="0" yWindow="0" windowWidth="25116" windowHeight="9888" tabRatio="599" activeTab="1" xr2:uid="{00000000-000D-0000-FFFF-FFFF00000000}"/>
  </bookViews>
  <sheets>
    <sheet name="PG LOT 1" sheetId="3" r:id="rId1"/>
    <sheet name="DPGF" sheetId="2" r:id="rId2"/>
  </sheets>
  <definedNames>
    <definedName name="_xlnm.Print_Titles" localSheetId="1">DPGF!$1:$2</definedName>
    <definedName name="_xlnm.Print_Area" localSheetId="1">DPGF!$A$1:$F$22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17" i="2" l="1"/>
  <c r="F16" i="2"/>
  <c r="F15" i="2"/>
  <c r="F14" i="2"/>
  <c r="F8" i="2"/>
  <c r="F6" i="2"/>
  <c r="F7" i="2"/>
  <c r="F9" i="2"/>
  <c r="F10" i="2"/>
  <c r="F11" i="2"/>
  <c r="F12" i="2"/>
  <c r="F13" i="2"/>
  <c r="F5" i="2"/>
  <c r="F3" i="2" l="1"/>
  <c r="F19" i="2" s="1"/>
  <c r="F21" i="2" l="1"/>
  <c r="F20" i="2" s="1"/>
  <c r="B20" i="2" l="1"/>
</calcChain>
</file>

<file path=xl/sharedStrings.xml><?xml version="1.0" encoding="utf-8"?>
<sst xmlns="http://schemas.openxmlformats.org/spreadsheetml/2006/main" count="90" uniqueCount="77">
  <si>
    <t>U</t>
  </si>
  <si>
    <t>Quantité indicative</t>
  </si>
  <si>
    <t>Prix unitaire €HT</t>
  </si>
  <si>
    <t>Montant €HT</t>
  </si>
  <si>
    <t>CH2</t>
  </si>
  <si>
    <t>TOTHT</t>
  </si>
  <si>
    <t>20</t>
  </si>
  <si>
    <t>TVA</t>
  </si>
  <si>
    <t>Montant TTC</t>
  </si>
  <si>
    <t>TOTTTC</t>
  </si>
  <si>
    <t>UN</t>
  </si>
  <si>
    <t>M2</t>
  </si>
  <si>
    <t>FORF</t>
  </si>
  <si>
    <t>7</t>
  </si>
  <si>
    <t>1</t>
  </si>
  <si>
    <t>2</t>
  </si>
  <si>
    <t>3</t>
  </si>
  <si>
    <t>Nettoyage dalles sol RDJ</t>
  </si>
  <si>
    <t>4</t>
  </si>
  <si>
    <t>5</t>
  </si>
  <si>
    <t>Ajout de végétaux dans les bacs RDJ / Végétaux grands et volumineux
permettant d'être vus depuis les galeries de l'HFME</t>
  </si>
  <si>
    <t>6</t>
  </si>
  <si>
    <t>8</t>
  </si>
  <si>
    <t>Ajout de végétaux RDC retombant sur la façade, en direction du RDJ. Voir végétaux, luxuriants, resistants et permettant de se développer en façades.</t>
  </si>
  <si>
    <t>9</t>
  </si>
  <si>
    <t>10</t>
  </si>
  <si>
    <t>11</t>
  </si>
  <si>
    <t>12</t>
  </si>
  <si>
    <t>Ajout de végétaux R+1 retombant sur la façade, en direction du RDC. Voir végétaux, luxuriants, resistants et permettant de se développer en façades.</t>
  </si>
  <si>
    <t>Travaux aménagement paysage</t>
  </si>
  <si>
    <t>Déplacement de 2 bacs 1,50 X 1,50 Prof 0,70m</t>
  </si>
  <si>
    <t>13</t>
  </si>
  <si>
    <t>Rétablissement de la végétation dans les bacs existants RDJ
(14 bacs existants 1,50 X 1,50 Prof 0,70m) yc changement de terre</t>
  </si>
  <si>
    <t xml:space="preserve">Ajout de 3 nouveau bacs bois au RDJ (1,50 X 1,50 Prof 0,70) yc terre végétale </t>
  </si>
  <si>
    <t xml:space="preserve">Rétablissement de la végétation dans les bacs existants RDJ
(6 bacs existants 1,00 X 1,00 Prof 0,30m) yc changement de terre </t>
  </si>
  <si>
    <t>Rétablissement des terrasses végétales du niveau RDC. Yc changement de terre, 
nouvelle pelouse.</t>
  </si>
  <si>
    <t xml:space="preserve">Ajout de végétaux sur les terrasses végétales du RDC. </t>
  </si>
  <si>
    <t>Rétablissement des terrasses végétales du niveau R+1. Yc changement de terre, 
nouvelle pelouse.</t>
  </si>
  <si>
    <t>Ajout de végétaux sur les terrasses végétales du R+1</t>
  </si>
  <si>
    <t>14</t>
  </si>
  <si>
    <t>Rétablissement de la végétation dans les bac existant R+1 petit patio
(1,50 X 1,50 Prof 0,70m) yc changement de terre</t>
  </si>
  <si>
    <t>ML</t>
  </si>
  <si>
    <t>TOTAL €</t>
  </si>
  <si>
    <t>Fourniture et installation système irrigation automatique terrasses RDC et R+1</t>
  </si>
  <si>
    <t>DPGF LOT PAYSAGE - Vallée HFME</t>
  </si>
  <si>
    <t>DIRECTION GENERALE</t>
  </si>
  <si>
    <t>DIRECTION DES AFFAIRES TECHNIQUES</t>
  </si>
  <si>
    <t>3, quai des Célestins</t>
  </si>
  <si>
    <t>Département Architecture et Maîtrise d'œuvre</t>
  </si>
  <si>
    <t>B.P 2251</t>
  </si>
  <si>
    <t>49, rue Villon</t>
  </si>
  <si>
    <t>69229 LYON cedex 02</t>
  </si>
  <si>
    <t>CS 98297</t>
  </si>
  <si>
    <t xml:space="preserve"> 69373 LYON cedex 08</t>
  </si>
  <si>
    <t>LOT 1 unique :</t>
  </si>
  <si>
    <t>Aménagement paysager</t>
  </si>
  <si>
    <t>Décompositon du Prix Global et Forfaitaire (D.P.G.F)</t>
  </si>
  <si>
    <t>DCE</t>
  </si>
  <si>
    <t>Maîtrise d'ouvrage:</t>
  </si>
  <si>
    <t xml:space="preserve"> Conducteur d'opération :</t>
  </si>
  <si>
    <t xml:space="preserve"> Maître d'Oeuvre :</t>
  </si>
  <si>
    <t>HCL - DG</t>
  </si>
  <si>
    <t>HCL - DAT - DAMOE</t>
  </si>
  <si>
    <t xml:space="preserve"> 3, quai des Célestins</t>
  </si>
  <si>
    <t xml:space="preserve"> B.P 2251</t>
  </si>
  <si>
    <t xml:space="preserve"> 69229 LYON cedex 02</t>
  </si>
  <si>
    <t>69373 LYON cedex 08</t>
  </si>
  <si>
    <t xml:space="preserve"> Tél. : 04.72.11.70.07</t>
  </si>
  <si>
    <t>Tel : 04.72.11.71.41</t>
  </si>
  <si>
    <t>Indice :</t>
  </si>
  <si>
    <t>Date :</t>
  </si>
  <si>
    <t xml:space="preserve"> Modifications :</t>
  </si>
  <si>
    <t>HCL/DAT/DAMOE/EM-DB</t>
  </si>
  <si>
    <t>GROUPEMENT HOSPITALIER EST</t>
  </si>
  <si>
    <t>HFME</t>
  </si>
  <si>
    <t>"ECRIN DE VERDURE - LA VALLEE DE L'HFME"</t>
  </si>
  <si>
    <t>Opération n°SUB3125001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</si>
</sst>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\ ##0;\-#,##0"/>
  </numFmts>
  <fonts count="5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 Narrow"/>
      <family val="1"/>
    </font>
    <font>
      <b/>
      <sz val="10"/>
      <color rgb="FFFF0000"/>
      <name val="Arial"/>
      <family val="1"/>
    </font>
    <font>
      <b/>
      <sz val="10"/>
      <color rgb="FF000000"/>
      <name val="Arial Narrow"/>
      <family val="2"/>
    </font>
    <font>
      <b/>
      <sz val="14"/>
      <color rgb="FF00B0F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i/>
      <sz val="11"/>
      <color theme="5"/>
      <name val="Calibri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1"/>
    </font>
    <font>
      <sz val="11"/>
      <color rgb="FFFF0000"/>
      <name val="Calibri"/>
      <family val="1"/>
      <scheme val="minor"/>
    </font>
    <font>
      <sz val="10"/>
      <color rgb="FFFF0000"/>
      <name val="Calibri"/>
      <family val="1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00B0F0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0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i/>
      <u/>
      <sz val="9"/>
      <color rgb="FF0000FF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7">
    <xf numFmtId="49" fontId="0" fillId="0" borderId="0" applyFill="0"/>
    <xf numFmtId="49" fontId="1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3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4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6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8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9" fillId="0" borderId="0" applyFill="0">
      <alignment horizontal="left" vertical="top" wrapText="1"/>
    </xf>
    <xf numFmtId="49" fontId="9" fillId="0" borderId="0" applyFill="0">
      <alignment horizontal="left" vertical="top" wrapText="1"/>
    </xf>
    <xf numFmtId="49" fontId="8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10" fillId="0" borderId="0" applyFill="0">
      <alignment horizontal="left" vertical="top" wrapText="1"/>
    </xf>
    <xf numFmtId="49" fontId="11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4" fillId="0" borderId="0" applyFill="0">
      <alignment horizontal="left" vertical="top" wrapText="1" indent="2"/>
    </xf>
    <xf numFmtId="49" fontId="15" fillId="0" borderId="0" applyFill="0">
      <alignment horizontal="left" vertical="top" wrapText="1" indent="2"/>
    </xf>
    <xf numFmtId="49" fontId="15" fillId="0" borderId="0" applyFill="0">
      <alignment horizontal="left" vertical="top" wrapText="1" indent="2"/>
    </xf>
    <xf numFmtId="49" fontId="16" fillId="0" borderId="0" applyFill="0">
      <alignment horizontal="left" vertical="top" wrapText="1"/>
    </xf>
    <xf numFmtId="44" fontId="34" fillId="0" borderId="0" applyFont="0" applyFill="0" applyBorder="0" applyAlignment="0" applyProtection="0"/>
    <xf numFmtId="0" fontId="47" fillId="0" borderId="0" applyNumberFormat="0" applyFill="0" applyBorder="0" applyAlignment="0" applyProtection="0"/>
  </cellStyleXfs>
  <cellXfs count="137">
    <xf numFmtId="49" fontId="0" fillId="0" borderId="0" xfId="0" applyProtection="1"/>
    <xf numFmtId="0" fontId="0" fillId="0" borderId="0" xfId="0" applyNumberFormat="1" applyBorder="1" applyAlignment="1" applyProtection="1">
      <alignment horizontal="left" vertical="top" wrapText="1"/>
    </xf>
    <xf numFmtId="164" fontId="18" fillId="2" borderId="0" xfId="0" applyNumberFormat="1" applyFont="1" applyFill="1" applyBorder="1" applyAlignment="1" applyProtection="1">
      <alignment horizontal="left" vertical="top" wrapText="1"/>
    </xf>
    <xf numFmtId="0" fontId="0" fillId="0" borderId="0" xfId="0" applyNumberFormat="1" applyFont="1" applyBorder="1" applyAlignment="1" applyProtection="1">
      <alignment horizontal="left" vertical="top" wrapText="1"/>
    </xf>
    <xf numFmtId="49" fontId="0" fillId="0" borderId="0" xfId="0" applyBorder="1" applyProtection="1"/>
    <xf numFmtId="49" fontId="0" fillId="0" borderId="0" xfId="0" applyProtection="1"/>
    <xf numFmtId="0" fontId="17" fillId="0" borderId="7" xfId="0" applyNumberFormat="1" applyFont="1" applyBorder="1" applyAlignment="1" applyProtection="1">
      <alignment horizontal="left" vertical="top" wrapText="1"/>
    </xf>
    <xf numFmtId="0" fontId="0" fillId="0" borderId="4" xfId="0" applyNumberFormat="1" applyFont="1" applyBorder="1" applyAlignment="1" applyProtection="1">
      <alignment horizontal="left" vertical="top" wrapText="1"/>
    </xf>
    <xf numFmtId="49" fontId="23" fillId="2" borderId="0" xfId="1" applyFont="1" applyFill="1" applyBorder="1" applyProtection="1">
      <alignment horizontal="left" vertical="top" wrapText="1"/>
    </xf>
    <xf numFmtId="49" fontId="24" fillId="0" borderId="0" xfId="10" applyFont="1" applyBorder="1" applyProtection="1">
      <alignment horizontal="left" vertical="top" wrapText="1"/>
    </xf>
    <xf numFmtId="0" fontId="22" fillId="0" borderId="0" xfId="0" applyNumberFormat="1" applyFont="1" applyBorder="1" applyAlignment="1" applyProtection="1">
      <alignment horizontal="left" vertical="center" wrapText="1"/>
    </xf>
    <xf numFmtId="2" fontId="22" fillId="0" borderId="0" xfId="0" applyNumberFormat="1" applyFont="1" applyBorder="1" applyAlignment="1" applyProtection="1">
      <alignment horizontal="center" vertical="center" wrapText="1"/>
    </xf>
    <xf numFmtId="0" fontId="22" fillId="0" borderId="0" xfId="0" applyNumberFormat="1" applyFont="1" applyBorder="1" applyAlignment="1" applyProtection="1">
      <alignment horizontal="left" vertical="top" wrapText="1"/>
    </xf>
    <xf numFmtId="49" fontId="25" fillId="2" borderId="6" xfId="1" applyFont="1" applyFill="1" applyBorder="1" applyProtection="1">
      <alignment horizontal="left" vertical="top" wrapText="1"/>
    </xf>
    <xf numFmtId="49" fontId="20" fillId="0" borderId="6" xfId="6" applyFont="1" applyBorder="1" applyProtection="1">
      <alignment horizontal="left" vertical="top" wrapText="1"/>
    </xf>
    <xf numFmtId="49" fontId="0" fillId="0" borderId="0" xfId="0" applyProtection="1"/>
    <xf numFmtId="0" fontId="0" fillId="0" borderId="6" xfId="0" applyNumberFormat="1" applyFont="1" applyBorder="1" applyAlignment="1" applyProtection="1">
      <alignment horizontal="left" vertical="top" wrapText="1"/>
    </xf>
    <xf numFmtId="0" fontId="0" fillId="0" borderId="6" xfId="0" applyNumberFormat="1" applyFont="1" applyBorder="1" applyAlignment="1" applyProtection="1">
      <alignment horizontal="center" vertical="top" wrapText="1"/>
    </xf>
    <xf numFmtId="49" fontId="0" fillId="0" borderId="0" xfId="0" applyProtection="1"/>
    <xf numFmtId="0" fontId="26" fillId="0" borderId="0" xfId="0" applyNumberFormat="1" applyFont="1" applyBorder="1" applyAlignment="1" applyProtection="1">
      <alignment horizontal="left" vertical="top" wrapText="1"/>
    </xf>
    <xf numFmtId="0" fontId="28" fillId="0" borderId="0" xfId="0" applyNumberFormat="1" applyFont="1" applyBorder="1" applyAlignment="1" applyProtection="1">
      <alignment horizontal="left" vertical="top" wrapText="1"/>
    </xf>
    <xf numFmtId="49" fontId="28" fillId="0" borderId="0" xfId="0" applyFont="1" applyBorder="1" applyProtection="1"/>
    <xf numFmtId="49" fontId="28" fillId="0" borderId="0" xfId="0" applyFont="1" applyProtection="1"/>
    <xf numFmtId="49" fontId="0" fillId="0" borderId="0" xfId="0" applyProtection="1"/>
    <xf numFmtId="49" fontId="27" fillId="0" borderId="0" xfId="0" applyFont="1" applyProtection="1"/>
    <xf numFmtId="49" fontId="29" fillId="0" borderId="0" xfId="0" applyFont="1" applyBorder="1" applyAlignment="1" applyProtection="1">
      <alignment horizontal="left" vertical="top" wrapText="1"/>
    </xf>
    <xf numFmtId="49" fontId="30" fillId="2" borderId="6" xfId="1" applyFont="1" applyFill="1" applyBorder="1" applyProtection="1">
      <alignment horizontal="left" vertical="top" wrapText="1"/>
    </xf>
    <xf numFmtId="49" fontId="31" fillId="0" borderId="6" xfId="6" applyFont="1" applyBorder="1" applyProtection="1">
      <alignment horizontal="left" vertical="top" wrapText="1"/>
    </xf>
    <xf numFmtId="0" fontId="32" fillId="0" borderId="0" xfId="0" applyNumberFormat="1" applyFont="1" applyBorder="1" applyAlignment="1" applyProtection="1">
      <alignment horizontal="left" vertical="top" wrapText="1"/>
    </xf>
    <xf numFmtId="49" fontId="32" fillId="0" borderId="0" xfId="0" applyFont="1" applyBorder="1" applyProtection="1"/>
    <xf numFmtId="49" fontId="32" fillId="0" borderId="0" xfId="0" applyFont="1" applyProtection="1"/>
    <xf numFmtId="0" fontId="33" fillId="0" borderId="6" xfId="0" applyNumberFormat="1" applyFont="1" applyBorder="1" applyAlignment="1" applyProtection="1">
      <alignment horizontal="left" vertical="top" wrapText="1"/>
    </xf>
    <xf numFmtId="0" fontId="33" fillId="0" borderId="6" xfId="0" applyNumberFormat="1" applyFont="1" applyBorder="1" applyAlignment="1" applyProtection="1">
      <alignment horizontal="center" vertical="top" wrapText="1"/>
    </xf>
    <xf numFmtId="44" fontId="0" fillId="0" borderId="6" xfId="45" applyFont="1" applyBorder="1" applyAlignment="1" applyProtection="1">
      <alignment horizontal="left" vertical="top" wrapText="1"/>
    </xf>
    <xf numFmtId="44" fontId="0" fillId="0" borderId="0" xfId="45" applyFont="1" applyBorder="1" applyAlignment="1" applyProtection="1">
      <alignment horizontal="left" vertical="top" wrapText="1"/>
    </xf>
    <xf numFmtId="44" fontId="0" fillId="0" borderId="0" xfId="45" applyFont="1" applyProtection="1"/>
    <xf numFmtId="44" fontId="0" fillId="0" borderId="0" xfId="45" applyFont="1" applyBorder="1" applyAlignment="1" applyProtection="1">
      <alignment horizontal="center" vertical="center" wrapText="1"/>
    </xf>
    <xf numFmtId="44" fontId="19" fillId="0" borderId="0" xfId="45" applyFont="1" applyBorder="1" applyAlignment="1">
      <alignment horizontal="right" vertical="center"/>
    </xf>
    <xf numFmtId="49" fontId="0" fillId="0" borderId="0" xfId="0" applyProtection="1"/>
    <xf numFmtId="0" fontId="17" fillId="0" borderId="9" xfId="0" applyNumberFormat="1" applyFont="1" applyBorder="1" applyAlignment="1" applyProtection="1">
      <alignment horizontal="center" vertical="top" wrapText="1"/>
    </xf>
    <xf numFmtId="49" fontId="20" fillId="0" borderId="5" xfId="6" applyFont="1" applyBorder="1" applyProtection="1">
      <alignment horizontal="left" vertical="top" wrapText="1"/>
    </xf>
    <xf numFmtId="0" fontId="21" fillId="3" borderId="8" xfId="0" applyNumberFormat="1" applyFont="1" applyFill="1" applyBorder="1" applyAlignment="1" applyProtection="1">
      <alignment horizontal="left" vertical="top" wrapText="1"/>
    </xf>
    <xf numFmtId="49" fontId="17" fillId="0" borderId="10" xfId="0" applyFont="1" applyBorder="1" applyAlignment="1" applyProtection="1">
      <alignment horizontal="left" vertical="top" wrapText="1"/>
    </xf>
    <xf numFmtId="0" fontId="17" fillId="0" borderId="10" xfId="0" applyNumberFormat="1" applyFont="1" applyBorder="1" applyAlignment="1" applyProtection="1">
      <alignment horizontal="center" vertical="top" wrapText="1"/>
    </xf>
    <xf numFmtId="44" fontId="17" fillId="0" borderId="10" xfId="45" applyFont="1" applyBorder="1" applyAlignment="1" applyProtection="1">
      <alignment horizontal="left" vertical="top" wrapText="1"/>
    </xf>
    <xf numFmtId="44" fontId="17" fillId="0" borderId="11" xfId="45" applyFont="1" applyBorder="1" applyAlignment="1" applyProtection="1">
      <alignment horizontal="left" vertical="top" wrapText="1"/>
    </xf>
    <xf numFmtId="0" fontId="0" fillId="0" borderId="5" xfId="0" applyNumberFormat="1" applyFont="1" applyBorder="1" applyAlignment="1" applyProtection="1">
      <alignment horizontal="left" vertical="top" wrapText="1"/>
    </xf>
    <xf numFmtId="0" fontId="0" fillId="0" borderId="5" xfId="0" applyNumberFormat="1" applyFont="1" applyBorder="1" applyAlignment="1" applyProtection="1">
      <alignment horizontal="center" vertical="top" wrapText="1"/>
    </xf>
    <xf numFmtId="44" fontId="0" fillId="0" borderId="5" xfId="45" applyFont="1" applyBorder="1" applyAlignment="1" applyProtection="1">
      <alignment horizontal="left" vertical="top" wrapText="1"/>
    </xf>
    <xf numFmtId="0" fontId="0" fillId="3" borderId="12" xfId="0" applyNumberFormat="1" applyFont="1" applyFill="1" applyBorder="1" applyAlignment="1" applyProtection="1">
      <alignment vertical="top" wrapText="1"/>
    </xf>
    <xf numFmtId="0" fontId="0" fillId="3" borderId="13" xfId="0" applyNumberFormat="1" applyFont="1" applyFill="1" applyBorder="1" applyAlignment="1" applyProtection="1">
      <alignment vertical="top" wrapText="1"/>
    </xf>
    <xf numFmtId="44" fontId="21" fillId="3" borderId="14" xfId="0" applyNumberFormat="1" applyFont="1" applyFill="1" applyBorder="1" applyAlignment="1" applyProtection="1">
      <alignment vertical="top" wrapText="1"/>
    </xf>
    <xf numFmtId="44" fontId="36" fillId="0" borderId="0" xfId="45" applyFont="1" applyProtection="1"/>
    <xf numFmtId="44" fontId="36" fillId="0" borderId="0" xfId="45" applyFont="1" applyBorder="1" applyAlignment="1" applyProtection="1">
      <alignment horizontal="left" vertical="top" wrapText="1"/>
    </xf>
    <xf numFmtId="0" fontId="35" fillId="0" borderId="0" xfId="0" applyNumberFormat="1" applyFont="1" applyBorder="1" applyAlignment="1" applyProtection="1">
      <alignment horizontal="left" vertical="top" wrapText="1"/>
    </xf>
    <xf numFmtId="49" fontId="36" fillId="0" borderId="0" xfId="0" applyFont="1" applyProtection="1"/>
    <xf numFmtId="44" fontId="37" fillId="0" borderId="0" xfId="45" applyFont="1" applyBorder="1" applyAlignment="1">
      <alignment horizontal="center" vertical="center"/>
    </xf>
    <xf numFmtId="49" fontId="35" fillId="0" borderId="0" xfId="0" applyFont="1" applyBorder="1" applyAlignment="1" applyProtection="1">
      <alignment horizontal="left" vertical="top" wrapText="1"/>
    </xf>
    <xf numFmtId="49" fontId="0" fillId="0" borderId="1" xfId="0" applyBorder="1"/>
    <xf numFmtId="49" fontId="0" fillId="0" borderId="2" xfId="0" applyBorder="1"/>
    <xf numFmtId="49" fontId="0" fillId="0" borderId="3" xfId="0" applyBorder="1"/>
    <xf numFmtId="49" fontId="0" fillId="0" borderId="4" xfId="0" applyBorder="1"/>
    <xf numFmtId="49" fontId="38" fillId="0" borderId="0" xfId="0" applyFont="1" applyBorder="1"/>
    <xf numFmtId="49" fontId="0" fillId="0" borderId="0" xfId="0" applyBorder="1"/>
    <xf numFmtId="49" fontId="0" fillId="0" borderId="15" xfId="0" applyBorder="1"/>
    <xf numFmtId="49" fontId="38" fillId="0" borderId="4" xfId="0" applyFont="1" applyBorder="1"/>
    <xf numFmtId="49" fontId="39" fillId="0" borderId="0" xfId="0" applyFont="1" applyBorder="1"/>
    <xf numFmtId="49" fontId="40" fillId="0" borderId="4" xfId="0" applyFont="1" applyBorder="1"/>
    <xf numFmtId="49" fontId="39" fillId="0" borderId="4" xfId="0" applyFont="1" applyBorder="1"/>
    <xf numFmtId="49" fontId="0" fillId="0" borderId="16" xfId="0" applyBorder="1"/>
    <xf numFmtId="49" fontId="0" fillId="0" borderId="17" xfId="0" applyBorder="1"/>
    <xf numFmtId="49" fontId="0" fillId="0" borderId="18" xfId="0" applyBorder="1"/>
    <xf numFmtId="49" fontId="0" fillId="0" borderId="0" xfId="0"/>
    <xf numFmtId="49" fontId="0" fillId="0" borderId="19" xfId="0" applyBorder="1"/>
    <xf numFmtId="49" fontId="0" fillId="0" borderId="20" xfId="0" applyBorder="1"/>
    <xf numFmtId="49" fontId="46" fillId="0" borderId="1" xfId="0" applyFont="1" applyBorder="1"/>
    <xf numFmtId="49" fontId="42" fillId="0" borderId="4" xfId="0" applyFont="1" applyBorder="1" applyAlignment="1">
      <alignment horizontal="center"/>
    </xf>
    <xf numFmtId="49" fontId="42" fillId="0" borderId="0" xfId="0" applyFont="1" applyBorder="1" applyAlignment="1">
      <alignment horizontal="center"/>
    </xf>
    <xf numFmtId="49" fontId="42" fillId="0" borderId="15" xfId="0" applyFont="1" applyBorder="1" applyAlignment="1">
      <alignment horizontal="center"/>
    </xf>
    <xf numFmtId="49" fontId="19" fillId="0" borderId="4" xfId="0" applyFont="1" applyBorder="1"/>
    <xf numFmtId="49" fontId="19" fillId="0" borderId="4" xfId="0" applyFont="1" applyBorder="1" applyAlignment="1">
      <alignment horizontal="left"/>
    </xf>
    <xf numFmtId="0" fontId="48" fillId="0" borderId="4" xfId="46" applyFont="1" applyBorder="1"/>
    <xf numFmtId="49" fontId="46" fillId="0" borderId="2" xfId="0" applyFont="1" applyBorder="1"/>
    <xf numFmtId="49" fontId="49" fillId="0" borderId="4" xfId="0" applyFont="1" applyBorder="1" applyAlignment="1">
      <alignment horizontal="left" vertical="center"/>
    </xf>
    <xf numFmtId="49" fontId="42" fillId="0" borderId="0" xfId="0" applyFont="1" applyBorder="1" applyAlignment="1">
      <alignment horizontal="left" vertical="center"/>
    </xf>
    <xf numFmtId="49" fontId="42" fillId="0" borderId="15" xfId="0" applyFont="1" applyBorder="1" applyAlignment="1">
      <alignment horizontal="left" vertical="center"/>
    </xf>
    <xf numFmtId="49" fontId="42" fillId="0" borderId="0" xfId="0" applyFont="1" applyBorder="1" applyAlignment="1">
      <alignment horizontal="center" vertical="center"/>
    </xf>
    <xf numFmtId="49" fontId="42" fillId="0" borderId="0" xfId="0" applyFont="1" applyAlignment="1">
      <alignment horizontal="center" vertical="center"/>
    </xf>
    <xf numFmtId="49" fontId="42" fillId="0" borderId="15" xfId="0" applyFont="1" applyBorder="1" applyAlignment="1">
      <alignment horizontal="center" vertical="center"/>
    </xf>
    <xf numFmtId="49" fontId="39" fillId="0" borderId="0" xfId="0" applyFont="1" applyAlignment="1" applyProtection="1">
      <alignment horizontal="left" vertical="center"/>
    </xf>
    <xf numFmtId="49" fontId="39" fillId="0" borderId="0" xfId="0" applyFont="1" applyProtection="1"/>
    <xf numFmtId="49" fontId="39" fillId="0" borderId="0" xfId="0" applyFont="1" applyAlignment="1" applyProtection="1">
      <alignment horizontal="left"/>
    </xf>
    <xf numFmtId="49" fontId="19" fillId="0" borderId="1" xfId="0" applyFont="1" applyBorder="1"/>
    <xf numFmtId="49" fontId="39" fillId="0" borderId="2" xfId="0" applyFont="1" applyBorder="1" applyAlignment="1" applyProtection="1">
      <alignment horizontal="left"/>
    </xf>
    <xf numFmtId="49" fontId="42" fillId="0" borderId="4" xfId="0" applyFont="1" applyBorder="1" applyAlignment="1">
      <alignment horizontal="left" vertical="center"/>
    </xf>
    <xf numFmtId="49" fontId="19" fillId="0" borderId="4" xfId="0" applyFont="1" applyBorder="1" applyAlignment="1">
      <alignment vertical="center"/>
    </xf>
    <xf numFmtId="49" fontId="39" fillId="0" borderId="16" xfId="0" applyFont="1" applyBorder="1" applyAlignment="1" applyProtection="1">
      <alignment horizontal="left"/>
    </xf>
    <xf numFmtId="49" fontId="50" fillId="0" borderId="18" xfId="0" applyFont="1" applyBorder="1" applyAlignment="1" applyProtection="1">
      <alignment vertical="center"/>
    </xf>
    <xf numFmtId="49" fontId="46" fillId="0" borderId="23" xfId="0" applyFont="1" applyBorder="1" applyAlignment="1">
      <alignment horizontal="center"/>
    </xf>
    <xf numFmtId="49" fontId="46" fillId="0" borderId="4" xfId="0" applyFont="1" applyBorder="1"/>
    <xf numFmtId="49" fontId="0" fillId="0" borderId="24" xfId="0" applyBorder="1"/>
    <xf numFmtId="49" fontId="0" fillId="0" borderId="25" xfId="0" applyBorder="1"/>
    <xf numFmtId="49" fontId="0" fillId="0" borderId="26" xfId="0" applyBorder="1"/>
    <xf numFmtId="49" fontId="0" fillId="0" borderId="27" xfId="0" applyBorder="1"/>
    <xf numFmtId="49" fontId="0" fillId="0" borderId="28" xfId="0" applyBorder="1"/>
    <xf numFmtId="49" fontId="0" fillId="0" borderId="29" xfId="0" applyBorder="1"/>
    <xf numFmtId="14" fontId="0" fillId="0" borderId="23" xfId="0" applyNumberFormat="1" applyBorder="1"/>
    <xf numFmtId="49" fontId="0" fillId="0" borderId="5" xfId="0" applyBorder="1"/>
    <xf numFmtId="49" fontId="52" fillId="0" borderId="0" xfId="0" applyFont="1"/>
    <xf numFmtId="49" fontId="42" fillId="0" borderId="0" xfId="0" applyFont="1" applyBorder="1" applyAlignment="1">
      <alignment horizontal="center"/>
    </xf>
    <xf numFmtId="49" fontId="41" fillId="0" borderId="0" xfId="0" applyFont="1" applyBorder="1" applyAlignment="1">
      <alignment horizontal="center"/>
    </xf>
    <xf numFmtId="49" fontId="43" fillId="0" borderId="0" xfId="0" applyFont="1" applyBorder="1" applyAlignment="1">
      <alignment horizontal="center"/>
    </xf>
    <xf numFmtId="49" fontId="43" fillId="0" borderId="15" xfId="0" applyFont="1" applyBorder="1" applyAlignment="1">
      <alignment horizontal="center"/>
    </xf>
    <xf numFmtId="49" fontId="51" fillId="0" borderId="4" xfId="0" applyFont="1" applyBorder="1" applyAlignment="1">
      <alignment horizontal="center" vertical="center"/>
    </xf>
    <xf numFmtId="49" fontId="51" fillId="0" borderId="15" xfId="0" applyFont="1" applyBorder="1" applyAlignment="1">
      <alignment horizontal="center" vertical="center"/>
    </xf>
    <xf numFmtId="14" fontId="19" fillId="0" borderId="23" xfId="0" applyNumberFormat="1" applyFont="1" applyBorder="1" applyAlignment="1">
      <alignment horizontal="center" vertical="center"/>
    </xf>
    <xf numFmtId="0" fontId="19" fillId="0" borderId="23" xfId="0" applyNumberFormat="1" applyFont="1" applyBorder="1" applyAlignment="1">
      <alignment horizontal="center" vertical="center"/>
    </xf>
    <xf numFmtId="49" fontId="19" fillId="0" borderId="0" xfId="0" applyFont="1" applyBorder="1" applyAlignment="1">
      <alignment horizontal="center"/>
    </xf>
    <xf numFmtId="49" fontId="44" fillId="0" borderId="21" xfId="0" applyFont="1" applyBorder="1" applyAlignment="1">
      <alignment horizontal="center" vertical="center"/>
    </xf>
    <xf numFmtId="49" fontId="44" fillId="0" borderId="22" xfId="0" applyFont="1" applyBorder="1" applyAlignment="1">
      <alignment horizontal="center" vertical="center"/>
    </xf>
    <xf numFmtId="49" fontId="45" fillId="0" borderId="21" xfId="0" applyFont="1" applyBorder="1" applyAlignment="1">
      <alignment horizontal="center" vertical="center"/>
    </xf>
    <xf numFmtId="49" fontId="45" fillId="0" borderId="22" xfId="0" applyFont="1" applyBorder="1" applyAlignment="1">
      <alignment horizontal="center" vertical="center"/>
    </xf>
    <xf numFmtId="49" fontId="42" fillId="0" borderId="4" xfId="0" applyFont="1" applyBorder="1" applyAlignment="1">
      <alignment horizontal="center"/>
    </xf>
    <xf numFmtId="49" fontId="42" fillId="0" borderId="15" xfId="0" applyFont="1" applyBorder="1" applyAlignment="1">
      <alignment horizontal="center"/>
    </xf>
    <xf numFmtId="49" fontId="42" fillId="0" borderId="4" xfId="0" applyFont="1" applyBorder="1" applyAlignment="1">
      <alignment horizontal="left" vertical="center"/>
    </xf>
    <xf numFmtId="49" fontId="42" fillId="0" borderId="0" xfId="0" applyFont="1" applyBorder="1" applyAlignment="1">
      <alignment horizontal="left" vertical="center"/>
    </xf>
    <xf numFmtId="49" fontId="42" fillId="0" borderId="15" xfId="0" applyFont="1" applyBorder="1" applyAlignment="1">
      <alignment horizontal="left" vertical="center"/>
    </xf>
    <xf numFmtId="49" fontId="42" fillId="0" borderId="4" xfId="0" applyFont="1" applyBorder="1" applyAlignment="1">
      <alignment horizontal="left"/>
    </xf>
    <xf numFmtId="49" fontId="42" fillId="0" borderId="0" xfId="0" applyFont="1" applyBorder="1" applyAlignment="1">
      <alignment horizontal="left"/>
    </xf>
    <xf numFmtId="49" fontId="42" fillId="0" borderId="15" xfId="0" applyFont="1" applyBorder="1" applyAlignment="1">
      <alignment horizontal="left"/>
    </xf>
    <xf numFmtId="49" fontId="46" fillId="0" borderId="4" xfId="0" applyFont="1" applyBorder="1" applyAlignment="1">
      <alignment horizontal="center"/>
    </xf>
    <xf numFmtId="49" fontId="46" fillId="0" borderId="15" xfId="0" applyFont="1" applyBorder="1" applyAlignment="1">
      <alignment horizontal="center"/>
    </xf>
    <xf numFmtId="0" fontId="0" fillId="0" borderId="1" xfId="0" applyNumberFormat="1" applyBorder="1" applyAlignment="1" applyProtection="1">
      <alignment horizontal="left" vertical="top" wrapText="1"/>
    </xf>
    <xf numFmtId="0" fontId="0" fillId="0" borderId="2" xfId="0" applyNumberFormat="1" applyBorder="1" applyAlignment="1" applyProtection="1">
      <alignment horizontal="left" vertical="top" wrapText="1"/>
    </xf>
    <xf numFmtId="0" fontId="0" fillId="0" borderId="3" xfId="0" applyNumberFormat="1" applyBorder="1" applyAlignment="1" applyProtection="1">
      <alignment horizontal="left" vertical="top" wrapText="1"/>
    </xf>
    <xf numFmtId="49" fontId="35" fillId="0" borderId="0" xfId="0" applyFont="1" applyBorder="1" applyAlignment="1" applyProtection="1">
      <alignment horizontal="left" vertical="top" wrapText="1"/>
    </xf>
    <xf numFmtId="49" fontId="36" fillId="0" borderId="0" xfId="0" applyFont="1" applyProtection="1"/>
  </cellXfs>
  <cellStyles count="47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ien hypertexte" xfId="46" builtinId="8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Monétaire" xfId="45" builtinId="4"/>
    <cellStyle name="Normal" xfId="0" builtinId="0"/>
    <cellStyle name="Numerotation" xfId="1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54</xdr:row>
      <xdr:rowOff>114300</xdr:rowOff>
    </xdr:from>
    <xdr:to>
      <xdr:col>9</xdr:col>
      <xdr:colOff>676275</xdr:colOff>
      <xdr:row>57</xdr:row>
      <xdr:rowOff>9525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298E8ADE-6A67-4A42-A554-1C4777FCD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3560" y="10805160"/>
          <a:ext cx="2185035" cy="443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76200</xdr:colOff>
      <xdr:row>54</xdr:row>
      <xdr:rowOff>142875</xdr:rowOff>
    </xdr:from>
    <xdr:ext cx="2266950" cy="466725"/>
    <xdr:pic>
      <xdr:nvPicPr>
        <xdr:cNvPr id="3" name="Image 2">
          <a:extLst>
            <a:ext uri="{FF2B5EF4-FFF2-40B4-BE49-F238E27FC236}">
              <a16:creationId xmlns:a16="http://schemas.microsoft.com/office/drawing/2014/main" id="{E11292A1-9BBD-4AF1-9204-47AEFF887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3560" y="10833735"/>
          <a:ext cx="2266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428625</xdr:colOff>
      <xdr:row>0</xdr:row>
      <xdr:rowOff>19050</xdr:rowOff>
    </xdr:from>
    <xdr:to>
      <xdr:col>6</xdr:col>
      <xdr:colOff>209550</xdr:colOff>
      <xdr:row>6</xdr:row>
      <xdr:rowOff>180975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C7CAB51-54B6-44E6-9C84-777170862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98545" y="19050"/>
          <a:ext cx="1365885" cy="12592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1083810</xdr:colOff>
      <xdr:row>0</xdr:row>
      <xdr:rowOff>0</xdr:rowOff>
    </xdr:from>
    <xdr:to>
      <xdr:col>1</xdr:col>
      <xdr:colOff>3828810</xdr:colOff>
      <xdr:row>2</xdr:row>
      <xdr:rowOff>32264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739739" y="0"/>
          <a:ext cx="2736000" cy="5947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x-none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08DD-DEF7-4332-937B-34942FE70EBF}">
  <dimension ref="A1:L60"/>
  <sheetViews>
    <sheetView workbookViewId="0">
      <selection activeCell="C57" sqref="C57"/>
    </sheetView>
  </sheetViews>
  <sheetFormatPr baseColWidth="10" defaultRowHeight="14.4" x14ac:dyDescent="0.3"/>
  <sheetData>
    <row r="1" spans="1:12" x14ac:dyDescent="0.3">
      <c r="A1" s="58"/>
      <c r="B1" s="59"/>
      <c r="C1" s="59"/>
      <c r="D1" s="60"/>
      <c r="E1" s="59"/>
      <c r="F1" s="59"/>
      <c r="G1" s="59"/>
      <c r="H1" s="58"/>
      <c r="I1" s="59"/>
      <c r="J1" s="59"/>
      <c r="K1" s="60"/>
      <c r="L1" s="38"/>
    </row>
    <row r="2" spans="1:12" x14ac:dyDescent="0.3">
      <c r="A2" s="61"/>
      <c r="B2" s="62" t="s">
        <v>45</v>
      </c>
      <c r="C2" s="63"/>
      <c r="D2" s="64"/>
      <c r="E2" s="63"/>
      <c r="F2" s="63"/>
      <c r="G2" s="63"/>
      <c r="H2" s="65" t="s">
        <v>46</v>
      </c>
      <c r="I2" s="63"/>
      <c r="J2" s="63"/>
      <c r="K2" s="64"/>
      <c r="L2" s="38"/>
    </row>
    <row r="3" spans="1:12" x14ac:dyDescent="0.3">
      <c r="A3" s="61"/>
      <c r="B3" s="66" t="s">
        <v>47</v>
      </c>
      <c r="C3" s="63"/>
      <c r="D3" s="64"/>
      <c r="E3" s="63"/>
      <c r="F3" s="63"/>
      <c r="G3" s="63"/>
      <c r="H3" s="67" t="s">
        <v>48</v>
      </c>
      <c r="I3" s="63"/>
      <c r="J3" s="63"/>
      <c r="K3" s="64"/>
      <c r="L3" s="38"/>
    </row>
    <row r="4" spans="1:12" x14ac:dyDescent="0.3">
      <c r="A4" s="61"/>
      <c r="B4" s="66" t="s">
        <v>49</v>
      </c>
      <c r="C4" s="63"/>
      <c r="D4" s="64"/>
      <c r="E4" s="63"/>
      <c r="F4" s="63"/>
      <c r="G4" s="63"/>
      <c r="H4" s="68" t="s">
        <v>50</v>
      </c>
      <c r="I4" s="63"/>
      <c r="J4" s="63"/>
      <c r="K4" s="64"/>
      <c r="L4" s="38"/>
    </row>
    <row r="5" spans="1:12" x14ac:dyDescent="0.3">
      <c r="A5" s="61"/>
      <c r="B5" s="66" t="s">
        <v>51</v>
      </c>
      <c r="C5" s="63"/>
      <c r="D5" s="64"/>
      <c r="E5" s="63"/>
      <c r="F5" s="63"/>
      <c r="G5" s="63"/>
      <c r="H5" s="68" t="s">
        <v>52</v>
      </c>
      <c r="I5" s="63"/>
      <c r="J5" s="63"/>
      <c r="K5" s="64"/>
      <c r="L5" s="38"/>
    </row>
    <row r="6" spans="1:12" x14ac:dyDescent="0.3">
      <c r="A6" s="61"/>
      <c r="B6" s="63"/>
      <c r="C6" s="63"/>
      <c r="D6" s="64"/>
      <c r="E6" s="63"/>
      <c r="F6" s="63"/>
      <c r="G6" s="63"/>
      <c r="H6" s="68" t="s">
        <v>53</v>
      </c>
      <c r="I6" s="63"/>
      <c r="J6" s="63"/>
      <c r="K6" s="64"/>
      <c r="L6" s="38"/>
    </row>
    <row r="7" spans="1:12" x14ac:dyDescent="0.3">
      <c r="A7" s="69"/>
      <c r="B7" s="70"/>
      <c r="C7" s="70"/>
      <c r="D7" s="71"/>
      <c r="E7" s="70"/>
      <c r="F7" s="70"/>
      <c r="G7" s="70"/>
      <c r="H7" s="69"/>
      <c r="I7" s="70"/>
      <c r="J7" s="70"/>
      <c r="K7" s="71"/>
      <c r="L7" s="38"/>
    </row>
    <row r="8" spans="1:12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38"/>
    </row>
    <row r="9" spans="1:12" x14ac:dyDescent="0.3">
      <c r="A9" s="58"/>
      <c r="B9" s="59"/>
      <c r="C9" s="59"/>
      <c r="D9" s="59"/>
      <c r="E9" s="59"/>
      <c r="F9" s="59"/>
      <c r="G9" s="59"/>
      <c r="H9" s="59"/>
      <c r="I9" s="59"/>
      <c r="J9" s="59"/>
      <c r="K9" s="60"/>
      <c r="L9" s="38"/>
    </row>
    <row r="10" spans="1:12" ht="21" x14ac:dyDescent="0.4">
      <c r="A10" s="61"/>
      <c r="B10" s="110" t="s">
        <v>73</v>
      </c>
      <c r="C10" s="110"/>
      <c r="D10" s="110"/>
      <c r="E10" s="110"/>
      <c r="F10" s="110"/>
      <c r="G10" s="110"/>
      <c r="H10" s="110"/>
      <c r="I10" s="110"/>
      <c r="J10" s="110"/>
      <c r="K10" s="64"/>
      <c r="L10" s="38"/>
    </row>
    <row r="11" spans="1:12" ht="18" x14ac:dyDescent="0.35">
      <c r="A11" s="61"/>
      <c r="B11" s="109" t="s">
        <v>74</v>
      </c>
      <c r="C11" s="109"/>
      <c r="D11" s="109"/>
      <c r="E11" s="109"/>
      <c r="F11" s="109"/>
      <c r="G11" s="109"/>
      <c r="H11" s="109"/>
      <c r="I11" s="109"/>
      <c r="J11" s="109"/>
      <c r="K11" s="64"/>
      <c r="L11" s="38"/>
    </row>
    <row r="12" spans="1:12" ht="15.6" x14ac:dyDescent="0.3">
      <c r="A12" s="61"/>
      <c r="B12" s="111"/>
      <c r="C12" s="111"/>
      <c r="D12" s="111"/>
      <c r="E12" s="111"/>
      <c r="F12" s="111"/>
      <c r="G12" s="111"/>
      <c r="H12" s="111"/>
      <c r="I12" s="111"/>
      <c r="J12" s="111"/>
      <c r="K12" s="112"/>
      <c r="L12" s="38"/>
    </row>
    <row r="13" spans="1:12" x14ac:dyDescent="0.3">
      <c r="A13" s="61"/>
      <c r="B13" s="63"/>
      <c r="C13" s="63"/>
      <c r="D13" s="63"/>
      <c r="E13" s="63"/>
      <c r="F13" s="73"/>
      <c r="G13" s="63"/>
      <c r="H13" s="63"/>
      <c r="I13" s="63"/>
      <c r="J13" s="63"/>
      <c r="K13" s="64"/>
      <c r="L13" s="38"/>
    </row>
    <row r="14" spans="1:12" x14ac:dyDescent="0.3">
      <c r="A14" s="61"/>
      <c r="B14" s="63"/>
      <c r="C14" s="63"/>
      <c r="D14" s="63"/>
      <c r="E14" s="63"/>
      <c r="F14" s="63"/>
      <c r="G14" s="63"/>
      <c r="H14" s="63"/>
      <c r="I14" s="63"/>
      <c r="J14" s="63"/>
      <c r="K14" s="64"/>
      <c r="L14" s="38"/>
    </row>
    <row r="15" spans="1:12" x14ac:dyDescent="0.3">
      <c r="A15" s="61"/>
      <c r="B15" s="63"/>
      <c r="C15" s="63"/>
      <c r="D15" s="63"/>
      <c r="E15" s="63"/>
      <c r="F15" s="63"/>
      <c r="G15" s="63"/>
      <c r="H15" s="63"/>
      <c r="I15" s="63"/>
      <c r="J15" s="63"/>
      <c r="K15" s="64"/>
      <c r="L15" s="38"/>
    </row>
    <row r="16" spans="1:12" ht="15.6" x14ac:dyDescent="0.3">
      <c r="A16" s="61"/>
      <c r="B16" s="111" t="s">
        <v>76</v>
      </c>
      <c r="C16" s="111"/>
      <c r="D16" s="111"/>
      <c r="E16" s="111"/>
      <c r="F16" s="111"/>
      <c r="G16" s="111"/>
      <c r="H16" s="111"/>
      <c r="I16" s="111"/>
      <c r="J16" s="111"/>
      <c r="K16" s="64"/>
      <c r="L16" s="38"/>
    </row>
    <row r="17" spans="1:12" x14ac:dyDescent="0.3">
      <c r="A17" s="61"/>
      <c r="B17" s="63"/>
      <c r="C17" s="63"/>
      <c r="D17" s="63"/>
      <c r="E17" s="63"/>
      <c r="F17" s="63"/>
      <c r="G17" s="63"/>
      <c r="H17" s="63"/>
      <c r="I17" s="63"/>
      <c r="J17" s="63"/>
      <c r="K17" s="64"/>
      <c r="L17" s="38"/>
    </row>
    <row r="18" spans="1:12" ht="18" x14ac:dyDescent="0.35">
      <c r="A18" s="61"/>
      <c r="B18" s="109" t="s">
        <v>75</v>
      </c>
      <c r="C18" s="109"/>
      <c r="D18" s="109"/>
      <c r="E18" s="109"/>
      <c r="F18" s="109"/>
      <c r="G18" s="109"/>
      <c r="H18" s="109"/>
      <c r="I18" s="109"/>
      <c r="J18" s="109"/>
      <c r="K18" s="64"/>
      <c r="L18" s="38"/>
    </row>
    <row r="19" spans="1:12" ht="18" x14ac:dyDescent="0.35">
      <c r="A19" s="61"/>
      <c r="B19" s="109"/>
      <c r="C19" s="109"/>
      <c r="D19" s="109"/>
      <c r="E19" s="109"/>
      <c r="F19" s="109"/>
      <c r="G19" s="109"/>
      <c r="H19" s="109"/>
      <c r="I19" s="109"/>
      <c r="J19" s="109"/>
      <c r="K19" s="64"/>
      <c r="L19" s="38"/>
    </row>
    <row r="20" spans="1:12" x14ac:dyDescent="0.3">
      <c r="A20" s="58"/>
      <c r="B20" s="59"/>
      <c r="C20" s="59"/>
      <c r="D20" s="59"/>
      <c r="E20" s="59"/>
      <c r="F20" s="59"/>
      <c r="G20" s="59"/>
      <c r="H20" s="59"/>
      <c r="I20" s="59"/>
      <c r="J20" s="59"/>
      <c r="K20" s="60"/>
      <c r="L20" s="38"/>
    </row>
    <row r="21" spans="1:12" ht="15.6" x14ac:dyDescent="0.3">
      <c r="A21" s="61"/>
      <c r="B21" s="111" t="s">
        <v>54</v>
      </c>
      <c r="C21" s="111"/>
      <c r="D21" s="111"/>
      <c r="E21" s="111"/>
      <c r="F21" s="111"/>
      <c r="G21" s="111"/>
      <c r="H21" s="111"/>
      <c r="I21" s="111"/>
      <c r="J21" s="111"/>
      <c r="K21" s="64"/>
      <c r="L21" s="38"/>
    </row>
    <row r="22" spans="1:12" x14ac:dyDescent="0.3">
      <c r="A22" s="61"/>
      <c r="B22" s="63"/>
      <c r="C22" s="63"/>
      <c r="D22" s="63"/>
      <c r="E22" s="63"/>
      <c r="F22" s="63"/>
      <c r="G22" s="63"/>
      <c r="H22" s="63"/>
      <c r="I22" s="63"/>
      <c r="J22" s="63"/>
      <c r="K22" s="64"/>
      <c r="L22" s="38"/>
    </row>
    <row r="23" spans="1:12" ht="15.6" x14ac:dyDescent="0.3">
      <c r="A23" s="61"/>
      <c r="B23" s="111" t="s">
        <v>55</v>
      </c>
      <c r="C23" s="111"/>
      <c r="D23" s="111"/>
      <c r="E23" s="111"/>
      <c r="F23" s="111"/>
      <c r="G23" s="111"/>
      <c r="H23" s="111"/>
      <c r="I23" s="111"/>
      <c r="J23" s="111"/>
      <c r="K23" s="64"/>
      <c r="L23" s="38"/>
    </row>
    <row r="24" spans="1:12" x14ac:dyDescent="0.3">
      <c r="A24" s="61"/>
      <c r="B24" s="117"/>
      <c r="C24" s="117"/>
      <c r="D24" s="117"/>
      <c r="E24" s="117"/>
      <c r="F24" s="117"/>
      <c r="G24" s="117"/>
      <c r="H24" s="117"/>
      <c r="I24" s="117"/>
      <c r="J24" s="117"/>
      <c r="K24" s="64"/>
      <c r="L24" s="38"/>
    </row>
    <row r="25" spans="1:12" x14ac:dyDescent="0.3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1"/>
      <c r="L25" s="38"/>
    </row>
    <row r="26" spans="1:12" ht="31.2" x14ac:dyDescent="0.3">
      <c r="A26" s="74"/>
      <c r="B26" s="118" t="s">
        <v>56</v>
      </c>
      <c r="C26" s="118"/>
      <c r="D26" s="118"/>
      <c r="E26" s="118"/>
      <c r="F26" s="118"/>
      <c r="G26" s="118"/>
      <c r="H26" s="118"/>
      <c r="I26" s="119"/>
      <c r="J26" s="120" t="s">
        <v>57</v>
      </c>
      <c r="K26" s="121"/>
      <c r="L26" s="38"/>
    </row>
    <row r="27" spans="1:12" x14ac:dyDescent="0.3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38"/>
    </row>
    <row r="28" spans="1:12" x14ac:dyDescent="0.3">
      <c r="A28" s="75" t="s">
        <v>58</v>
      </c>
      <c r="B28" s="59"/>
      <c r="C28" s="59"/>
      <c r="D28" s="60"/>
      <c r="E28" s="75" t="s">
        <v>59</v>
      </c>
      <c r="F28" s="59"/>
      <c r="G28" s="60"/>
      <c r="H28" s="75" t="s">
        <v>60</v>
      </c>
      <c r="I28" s="59"/>
      <c r="J28" s="59"/>
      <c r="K28" s="60"/>
      <c r="L28" s="38"/>
    </row>
    <row r="29" spans="1:12" ht="18" x14ac:dyDescent="0.35">
      <c r="A29" s="122" t="s">
        <v>61</v>
      </c>
      <c r="B29" s="109"/>
      <c r="C29" s="109"/>
      <c r="D29" s="123"/>
      <c r="E29" s="122" t="s">
        <v>62</v>
      </c>
      <c r="F29" s="109"/>
      <c r="G29" s="123"/>
      <c r="H29" s="122" t="s">
        <v>62</v>
      </c>
      <c r="I29" s="109"/>
      <c r="J29" s="109"/>
      <c r="K29" s="123"/>
      <c r="L29" s="38"/>
    </row>
    <row r="30" spans="1:12" ht="18" x14ac:dyDescent="0.35">
      <c r="A30" s="76"/>
      <c r="B30" s="77"/>
      <c r="C30" s="77"/>
      <c r="D30" s="78"/>
      <c r="E30" s="76"/>
      <c r="F30" s="77"/>
      <c r="G30" s="78"/>
      <c r="H30" s="76"/>
      <c r="I30" s="77"/>
      <c r="J30" s="77"/>
      <c r="K30" s="78"/>
      <c r="L30" s="38"/>
    </row>
    <row r="31" spans="1:12" x14ac:dyDescent="0.3">
      <c r="A31" s="79" t="s">
        <v>63</v>
      </c>
      <c r="B31" s="63"/>
      <c r="C31" s="63"/>
      <c r="D31" s="64"/>
      <c r="E31" s="79"/>
      <c r="F31" s="63"/>
      <c r="G31" s="64"/>
      <c r="H31" s="79" t="s">
        <v>50</v>
      </c>
      <c r="I31" s="63"/>
      <c r="J31" s="63"/>
      <c r="K31" s="64"/>
      <c r="L31" s="38"/>
    </row>
    <row r="32" spans="1:12" x14ac:dyDescent="0.3">
      <c r="A32" s="79" t="s">
        <v>64</v>
      </c>
      <c r="B32" s="63"/>
      <c r="C32" s="63"/>
      <c r="D32" s="64"/>
      <c r="E32" s="79"/>
      <c r="F32" s="63"/>
      <c r="G32" s="64"/>
      <c r="H32" s="79" t="s">
        <v>52</v>
      </c>
      <c r="I32" s="63"/>
      <c r="J32" s="63"/>
      <c r="K32" s="64"/>
      <c r="L32" s="38"/>
    </row>
    <row r="33" spans="1:12" x14ac:dyDescent="0.3">
      <c r="A33" s="79" t="s">
        <v>65</v>
      </c>
      <c r="B33" s="63"/>
      <c r="C33" s="63"/>
      <c r="D33" s="64"/>
      <c r="E33" s="79"/>
      <c r="F33" s="63"/>
      <c r="G33" s="64"/>
      <c r="H33" s="79" t="s">
        <v>66</v>
      </c>
      <c r="I33" s="63"/>
      <c r="J33" s="63"/>
      <c r="K33" s="64"/>
      <c r="L33" s="38"/>
    </row>
    <row r="34" spans="1:12" x14ac:dyDescent="0.3">
      <c r="A34" s="61"/>
      <c r="B34" s="63"/>
      <c r="C34" s="63"/>
      <c r="D34" s="64"/>
      <c r="E34" s="79"/>
      <c r="F34" s="63"/>
      <c r="G34" s="64"/>
      <c r="H34" s="61"/>
      <c r="I34" s="63"/>
      <c r="J34" s="63"/>
      <c r="K34" s="64"/>
      <c r="L34" s="38"/>
    </row>
    <row r="35" spans="1:12" x14ac:dyDescent="0.3">
      <c r="A35" s="80" t="s">
        <v>67</v>
      </c>
      <c r="B35" s="63"/>
      <c r="C35" s="63"/>
      <c r="D35" s="64"/>
      <c r="E35" s="80"/>
      <c r="F35" s="63"/>
      <c r="G35" s="64"/>
      <c r="H35" s="79" t="s">
        <v>68</v>
      </c>
      <c r="I35" s="63"/>
      <c r="J35" s="63"/>
      <c r="K35" s="64"/>
      <c r="L35" s="38"/>
    </row>
    <row r="36" spans="1:12" x14ac:dyDescent="0.3">
      <c r="A36" s="79"/>
      <c r="B36" s="63"/>
      <c r="C36" s="63"/>
      <c r="D36" s="64"/>
      <c r="E36" s="81"/>
      <c r="F36" s="63"/>
      <c r="G36" s="64"/>
      <c r="H36" s="79"/>
      <c r="I36" s="63"/>
      <c r="J36" s="63"/>
      <c r="K36" s="64"/>
      <c r="L36" s="38"/>
    </row>
    <row r="37" spans="1:12" x14ac:dyDescent="0.3">
      <c r="A37" s="79"/>
      <c r="B37" s="63"/>
      <c r="C37" s="63"/>
      <c r="D37" s="64"/>
      <c r="E37" s="72"/>
      <c r="F37" s="63"/>
      <c r="G37" s="64"/>
      <c r="H37" s="81"/>
      <c r="I37" s="63"/>
      <c r="J37" s="63"/>
      <c r="K37" s="64"/>
      <c r="L37" s="38"/>
    </row>
    <row r="38" spans="1:12" x14ac:dyDescent="0.3">
      <c r="A38" s="75"/>
      <c r="B38" s="59"/>
      <c r="C38" s="59"/>
      <c r="D38" s="60"/>
      <c r="E38" s="75"/>
      <c r="F38" s="59"/>
      <c r="G38" s="60"/>
      <c r="H38" s="82"/>
      <c r="I38" s="59"/>
      <c r="J38" s="59"/>
      <c r="K38" s="60"/>
      <c r="L38" s="4"/>
    </row>
    <row r="39" spans="1:12" ht="18" x14ac:dyDescent="0.35">
      <c r="A39" s="124"/>
      <c r="B39" s="125"/>
      <c r="C39" s="125"/>
      <c r="D39" s="126"/>
      <c r="E39" s="124"/>
      <c r="F39" s="125"/>
      <c r="G39" s="126"/>
      <c r="H39" s="127"/>
      <c r="I39" s="128"/>
      <c r="J39" s="128"/>
      <c r="K39" s="129"/>
      <c r="L39" s="38"/>
    </row>
    <row r="40" spans="1:12" ht="18" x14ac:dyDescent="0.35">
      <c r="A40" s="83"/>
      <c r="B40" s="84"/>
      <c r="C40" s="84"/>
      <c r="D40" s="85"/>
      <c r="E40" s="86"/>
      <c r="F40" s="87"/>
      <c r="G40" s="88"/>
      <c r="H40" s="77"/>
      <c r="I40" s="77"/>
      <c r="J40" s="77"/>
      <c r="K40" s="78"/>
      <c r="L40" s="38"/>
    </row>
    <row r="41" spans="1:12" ht="18" x14ac:dyDescent="0.3">
      <c r="A41" s="83"/>
      <c r="B41" s="89"/>
      <c r="C41" s="63"/>
      <c r="D41" s="64"/>
      <c r="E41" s="89"/>
      <c r="F41" s="38"/>
      <c r="G41" s="64"/>
      <c r="H41" s="89"/>
      <c r="I41" s="63"/>
      <c r="J41" s="63"/>
      <c r="K41" s="64"/>
      <c r="L41" s="38"/>
    </row>
    <row r="42" spans="1:12" x14ac:dyDescent="0.3">
      <c r="A42" s="89"/>
      <c r="B42" s="89"/>
      <c r="C42" s="63"/>
      <c r="D42" s="64"/>
      <c r="E42" s="89"/>
      <c r="F42" s="89"/>
      <c r="G42" s="64"/>
      <c r="H42" s="89"/>
      <c r="I42" s="63"/>
      <c r="J42" s="63"/>
      <c r="K42" s="64"/>
      <c r="L42" s="38"/>
    </row>
    <row r="43" spans="1:12" x14ac:dyDescent="0.3">
      <c r="A43" s="79"/>
      <c r="B43" s="63"/>
      <c r="C43" s="63"/>
      <c r="D43" s="64"/>
      <c r="E43" s="38"/>
      <c r="F43" s="38"/>
      <c r="G43" s="64"/>
      <c r="H43" s="61"/>
      <c r="I43" s="63"/>
      <c r="J43" s="63"/>
      <c r="K43" s="64"/>
      <c r="L43" s="38"/>
    </row>
    <row r="44" spans="1:12" x14ac:dyDescent="0.3">
      <c r="A44" s="80"/>
      <c r="B44" s="63"/>
      <c r="C44" s="63"/>
      <c r="D44" s="64"/>
      <c r="E44" s="90"/>
      <c r="F44" s="90"/>
      <c r="G44" s="64"/>
      <c r="H44" s="89"/>
      <c r="I44" s="63"/>
      <c r="J44" s="63"/>
      <c r="K44" s="64"/>
      <c r="L44" s="38"/>
    </row>
    <row r="45" spans="1:12" x14ac:dyDescent="0.3">
      <c r="A45" s="79"/>
      <c r="B45" s="63"/>
      <c r="C45" s="63"/>
      <c r="D45" s="64"/>
      <c r="E45" s="79"/>
      <c r="F45" s="63"/>
      <c r="G45" s="64"/>
      <c r="H45" s="91"/>
      <c r="I45" s="63"/>
      <c r="J45" s="63"/>
      <c r="K45" s="64"/>
      <c r="L45" s="38"/>
    </row>
    <row r="46" spans="1:12" x14ac:dyDescent="0.3">
      <c r="A46" s="75"/>
      <c r="B46" s="59"/>
      <c r="C46" s="59"/>
      <c r="D46" s="60"/>
      <c r="E46" s="92"/>
      <c r="F46" s="59"/>
      <c r="G46" s="60"/>
      <c r="H46" s="93"/>
      <c r="I46" s="59"/>
      <c r="J46" s="59"/>
      <c r="K46" s="60"/>
      <c r="L46" s="38"/>
    </row>
    <row r="47" spans="1:12" ht="18" x14ac:dyDescent="0.3">
      <c r="A47" s="124"/>
      <c r="B47" s="125"/>
      <c r="C47" s="125"/>
      <c r="D47" s="126"/>
      <c r="E47" s="79"/>
      <c r="F47" s="63"/>
      <c r="G47" s="64"/>
      <c r="H47" s="91"/>
      <c r="I47" s="63"/>
      <c r="J47" s="63"/>
      <c r="K47" s="64"/>
      <c r="L47" s="38"/>
    </row>
    <row r="48" spans="1:12" ht="18" x14ac:dyDescent="0.3">
      <c r="A48" s="94"/>
      <c r="B48" s="84"/>
      <c r="C48" s="84"/>
      <c r="D48" s="85"/>
      <c r="E48" s="79"/>
      <c r="F48" s="63"/>
      <c r="G48" s="64"/>
      <c r="H48" s="91"/>
      <c r="I48" s="63"/>
      <c r="J48" s="63"/>
      <c r="K48" s="64"/>
      <c r="L48" s="38"/>
    </row>
    <row r="49" spans="1:12" x14ac:dyDescent="0.3">
      <c r="A49" s="95"/>
      <c r="B49" s="63"/>
      <c r="C49" s="63"/>
      <c r="D49" s="64"/>
      <c r="E49" s="79"/>
      <c r="F49" s="63"/>
      <c r="G49" s="64"/>
      <c r="H49" s="91"/>
      <c r="I49" s="63"/>
      <c r="J49" s="63"/>
      <c r="K49" s="64"/>
      <c r="L49" s="38"/>
    </row>
    <row r="50" spans="1:12" x14ac:dyDescent="0.3">
      <c r="A50" s="95"/>
      <c r="B50" s="63"/>
      <c r="C50" s="63"/>
      <c r="D50" s="64"/>
      <c r="E50" s="79"/>
      <c r="F50" s="63"/>
      <c r="G50" s="64"/>
      <c r="H50" s="91"/>
      <c r="I50" s="63"/>
      <c r="J50" s="63"/>
      <c r="K50" s="64"/>
      <c r="L50" s="38"/>
    </row>
    <row r="51" spans="1:12" x14ac:dyDescent="0.3">
      <c r="A51" s="79"/>
      <c r="B51" s="63"/>
      <c r="C51" s="63"/>
      <c r="D51" s="64"/>
      <c r="E51" s="79"/>
      <c r="F51" s="63"/>
      <c r="G51" s="64"/>
      <c r="H51" s="91"/>
      <c r="I51" s="63"/>
      <c r="J51" s="63"/>
      <c r="K51" s="64"/>
      <c r="L51" s="38"/>
    </row>
    <row r="52" spans="1:12" x14ac:dyDescent="0.3">
      <c r="A52" s="79"/>
      <c r="B52" s="63"/>
      <c r="C52" s="63"/>
      <c r="D52" s="64"/>
      <c r="E52" s="79"/>
      <c r="F52" s="63"/>
      <c r="G52" s="64"/>
      <c r="H52" s="91"/>
      <c r="I52" s="63"/>
      <c r="J52" s="63"/>
      <c r="K52" s="64"/>
      <c r="L52" s="38"/>
    </row>
    <row r="53" spans="1:12" x14ac:dyDescent="0.3">
      <c r="A53" s="96"/>
      <c r="B53" s="70"/>
      <c r="C53" s="70"/>
      <c r="D53" s="97"/>
      <c r="E53" s="69"/>
      <c r="F53" s="70"/>
      <c r="G53" s="71"/>
      <c r="H53" s="69"/>
      <c r="I53" s="70"/>
      <c r="J53" s="70"/>
      <c r="K53" s="71"/>
      <c r="L53" s="38"/>
    </row>
    <row r="54" spans="1:12" x14ac:dyDescent="0.3">
      <c r="A54" s="130" t="s">
        <v>69</v>
      </c>
      <c r="B54" s="131"/>
      <c r="C54" s="98" t="s">
        <v>70</v>
      </c>
      <c r="D54" s="99" t="s">
        <v>71</v>
      </c>
      <c r="E54" s="63"/>
      <c r="F54" s="63"/>
      <c r="G54" s="64"/>
      <c r="H54" s="61"/>
      <c r="I54" s="63"/>
      <c r="J54" s="63"/>
      <c r="K54" s="64"/>
      <c r="L54" s="38"/>
    </row>
    <row r="55" spans="1:12" x14ac:dyDescent="0.3">
      <c r="A55" s="113">
        <v>0</v>
      </c>
      <c r="B55" s="114"/>
      <c r="C55" s="115"/>
      <c r="D55" s="100"/>
      <c r="E55" s="101"/>
      <c r="F55" s="101"/>
      <c r="G55" s="102"/>
      <c r="H55" s="61"/>
      <c r="I55" s="63"/>
      <c r="J55" s="63"/>
      <c r="K55" s="64"/>
      <c r="L55" s="38"/>
    </row>
    <row r="56" spans="1:12" x14ac:dyDescent="0.3">
      <c r="A56" s="113"/>
      <c r="B56" s="114"/>
      <c r="C56" s="116"/>
      <c r="D56" s="103"/>
      <c r="E56" s="104"/>
      <c r="F56" s="104"/>
      <c r="G56" s="105"/>
      <c r="H56" s="61"/>
      <c r="I56" s="63"/>
      <c r="J56" s="63"/>
      <c r="K56" s="64"/>
      <c r="L56" s="38"/>
    </row>
    <row r="57" spans="1:12" x14ac:dyDescent="0.3">
      <c r="A57" s="61"/>
      <c r="B57" s="64"/>
      <c r="C57" s="106">
        <v>45839</v>
      </c>
      <c r="D57" s="103"/>
      <c r="E57" s="104"/>
      <c r="F57" s="104"/>
      <c r="G57" s="105"/>
      <c r="H57" s="61"/>
      <c r="I57" s="63"/>
      <c r="J57" s="63"/>
      <c r="K57" s="64"/>
      <c r="L57" s="38"/>
    </row>
    <row r="58" spans="1:12" x14ac:dyDescent="0.3">
      <c r="A58" s="69"/>
      <c r="B58" s="71"/>
      <c r="C58" s="107"/>
      <c r="D58" s="69"/>
      <c r="E58" s="70"/>
      <c r="F58" s="70"/>
      <c r="G58" s="71"/>
      <c r="H58" s="69"/>
      <c r="I58" s="70"/>
      <c r="J58" s="70"/>
      <c r="K58" s="71"/>
      <c r="L58" s="38"/>
    </row>
    <row r="59" spans="1:12" x14ac:dyDescent="0.3">
      <c r="A59" s="108" t="s">
        <v>72</v>
      </c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38"/>
    </row>
    <row r="60" spans="1:12" x14ac:dyDescent="0.3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</row>
  </sheetData>
  <mergeCells count="21">
    <mergeCell ref="A55:B56"/>
    <mergeCell ref="C55:C56"/>
    <mergeCell ref="B21:J21"/>
    <mergeCell ref="B23:J23"/>
    <mergeCell ref="B24:J24"/>
    <mergeCell ref="B26:I26"/>
    <mergeCell ref="J26:K26"/>
    <mergeCell ref="A29:D29"/>
    <mergeCell ref="E29:G29"/>
    <mergeCell ref="H29:K29"/>
    <mergeCell ref="A39:D39"/>
    <mergeCell ref="E39:G39"/>
    <mergeCell ref="H39:K39"/>
    <mergeCell ref="A47:D47"/>
    <mergeCell ref="A54:B54"/>
    <mergeCell ref="B19:J19"/>
    <mergeCell ref="B10:J10"/>
    <mergeCell ref="B11:J11"/>
    <mergeCell ref="B12:K12"/>
    <mergeCell ref="B16:J16"/>
    <mergeCell ref="B18:J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Y32"/>
  <sheetViews>
    <sheetView showGridLines="0" tabSelected="1" zoomScale="70" zoomScaleNormal="70" workbookViewId="0">
      <selection activeCell="B12" sqref="B12"/>
    </sheetView>
  </sheetViews>
  <sheetFormatPr baseColWidth="10" defaultColWidth="10.6640625" defaultRowHeight="14.4" x14ac:dyDescent="0.3"/>
  <cols>
    <col min="1" max="1" width="9.6640625" customWidth="1"/>
    <col min="2" max="2" width="81.6640625" customWidth="1"/>
    <col min="3" max="3" width="6.88671875" customWidth="1"/>
    <col min="4" max="4" width="13.5546875" customWidth="1"/>
    <col min="5" max="5" width="14.33203125" style="35" customWidth="1"/>
    <col min="6" max="6" width="22.6640625" style="35" customWidth="1"/>
    <col min="7" max="7" width="10.6640625" customWidth="1"/>
    <col min="701" max="703" width="10.6640625" customWidth="1"/>
  </cols>
  <sheetData>
    <row r="1" spans="1:701" ht="15" customHeight="1" x14ac:dyDescent="0.3">
      <c r="A1" s="132"/>
      <c r="B1" s="133"/>
      <c r="C1" s="133"/>
      <c r="D1" s="133"/>
      <c r="E1" s="133"/>
      <c r="F1" s="134"/>
      <c r="G1" s="1"/>
      <c r="H1" s="4"/>
      <c r="I1" s="4"/>
      <c r="J1" s="4"/>
      <c r="K1" s="4"/>
      <c r="L1" s="4"/>
      <c r="M1" s="4"/>
      <c r="N1" s="4"/>
      <c r="O1" s="4"/>
    </row>
    <row r="2" spans="1:701" s="4" customFormat="1" ht="29.4" thickBot="1" x14ac:dyDescent="0.35">
      <c r="A2" s="6"/>
      <c r="B2" s="39" t="s">
        <v>44</v>
      </c>
      <c r="C2" s="42" t="s">
        <v>0</v>
      </c>
      <c r="D2" s="43" t="s">
        <v>1</v>
      </c>
      <c r="E2" s="44" t="s">
        <v>2</v>
      </c>
      <c r="F2" s="45" t="s">
        <v>3</v>
      </c>
      <c r="G2" s="3"/>
    </row>
    <row r="3" spans="1:701" ht="15" thickBot="1" x14ac:dyDescent="0.35">
      <c r="A3" s="7"/>
      <c r="B3" s="41" t="s">
        <v>29</v>
      </c>
      <c r="C3" s="49"/>
      <c r="D3" s="50"/>
      <c r="E3" s="50"/>
      <c r="F3" s="51">
        <f>SUM(F4:F17)</f>
        <v>0</v>
      </c>
      <c r="G3" s="3"/>
      <c r="H3" s="4"/>
      <c r="I3" s="4"/>
      <c r="J3" s="4"/>
      <c r="K3" s="4"/>
      <c r="L3" s="4"/>
      <c r="M3" s="4"/>
      <c r="N3" s="4"/>
      <c r="O3" s="4"/>
    </row>
    <row r="4" spans="1:701" x14ac:dyDescent="0.3">
      <c r="A4" s="13" t="s">
        <v>14</v>
      </c>
      <c r="B4" s="40" t="s">
        <v>17</v>
      </c>
      <c r="C4" s="46" t="s">
        <v>11</v>
      </c>
      <c r="D4" s="47">
        <v>1800</v>
      </c>
      <c r="E4" s="48"/>
      <c r="F4" s="48">
        <f>D4*E4</f>
        <v>0</v>
      </c>
      <c r="G4" s="3"/>
      <c r="H4" s="4"/>
      <c r="I4" s="4"/>
      <c r="J4" s="4"/>
      <c r="K4" s="4"/>
      <c r="L4" s="4"/>
      <c r="M4" s="4"/>
      <c r="N4" s="4"/>
      <c r="O4" s="4"/>
      <c r="ZY4" t="s">
        <v>4</v>
      </c>
    </row>
    <row r="5" spans="1:701" s="22" customFormat="1" ht="35.25" customHeight="1" x14ac:dyDescent="0.3">
      <c r="A5" s="26" t="s">
        <v>15</v>
      </c>
      <c r="B5" s="27" t="s">
        <v>32</v>
      </c>
      <c r="C5" s="16" t="s">
        <v>10</v>
      </c>
      <c r="D5" s="17">
        <v>14</v>
      </c>
      <c r="E5" s="33"/>
      <c r="F5" s="33">
        <f>D5*E5</f>
        <v>0</v>
      </c>
      <c r="G5" s="20"/>
      <c r="H5" s="21"/>
      <c r="I5" s="21"/>
      <c r="J5" s="21"/>
      <c r="K5" s="21"/>
      <c r="L5" s="21"/>
      <c r="M5" s="21"/>
      <c r="N5" s="21"/>
      <c r="O5" s="21"/>
    </row>
    <row r="6" spans="1:701" s="22" customFormat="1" ht="32.25" customHeight="1" x14ac:dyDescent="0.3">
      <c r="A6" s="26" t="s">
        <v>16</v>
      </c>
      <c r="B6" s="27" t="s">
        <v>33</v>
      </c>
      <c r="C6" s="16" t="s">
        <v>10</v>
      </c>
      <c r="D6" s="17">
        <v>3</v>
      </c>
      <c r="E6" s="33"/>
      <c r="F6" s="33">
        <f t="shared" ref="F6:F13" si="0">D6*E6</f>
        <v>0</v>
      </c>
      <c r="G6" s="20"/>
      <c r="H6" s="21"/>
      <c r="I6" s="21"/>
      <c r="J6" s="21"/>
      <c r="K6" s="21"/>
      <c r="L6" s="21"/>
      <c r="M6" s="21"/>
      <c r="N6" s="21"/>
      <c r="O6" s="21"/>
    </row>
    <row r="7" spans="1:701" s="22" customFormat="1" ht="22.2" customHeight="1" x14ac:dyDescent="0.3">
      <c r="A7" s="26" t="s">
        <v>18</v>
      </c>
      <c r="B7" s="27" t="s">
        <v>30</v>
      </c>
      <c r="C7" s="16" t="s">
        <v>12</v>
      </c>
      <c r="D7" s="17">
        <v>1</v>
      </c>
      <c r="E7" s="33"/>
      <c r="F7" s="33">
        <f t="shared" si="0"/>
        <v>0</v>
      </c>
      <c r="G7" s="20"/>
      <c r="H7" s="21"/>
      <c r="I7" s="21"/>
      <c r="J7" s="21"/>
      <c r="K7" s="21"/>
      <c r="L7" s="21"/>
      <c r="M7" s="21"/>
      <c r="N7" s="21"/>
      <c r="O7" s="21"/>
    </row>
    <row r="8" spans="1:701" s="22" customFormat="1" ht="31.95" customHeight="1" x14ac:dyDescent="0.3">
      <c r="A8" s="26" t="s">
        <v>19</v>
      </c>
      <c r="B8" s="27" t="s">
        <v>34</v>
      </c>
      <c r="C8" s="16" t="s">
        <v>10</v>
      </c>
      <c r="D8" s="17">
        <v>6</v>
      </c>
      <c r="E8" s="33"/>
      <c r="F8" s="33">
        <f t="shared" ref="F8" si="1">D8*E8</f>
        <v>0</v>
      </c>
      <c r="G8" s="20"/>
      <c r="H8" s="21"/>
      <c r="I8" s="21"/>
      <c r="J8" s="21"/>
      <c r="K8" s="21"/>
      <c r="L8" s="21"/>
      <c r="M8" s="21"/>
      <c r="N8" s="21"/>
      <c r="O8" s="21"/>
    </row>
    <row r="9" spans="1:701" s="18" customFormat="1" ht="26.4" x14ac:dyDescent="0.3">
      <c r="A9" s="26" t="s">
        <v>21</v>
      </c>
      <c r="B9" s="14" t="s">
        <v>20</v>
      </c>
      <c r="C9" s="16" t="s">
        <v>10</v>
      </c>
      <c r="D9" s="17">
        <v>23</v>
      </c>
      <c r="E9" s="33"/>
      <c r="F9" s="33">
        <f t="shared" si="0"/>
        <v>0</v>
      </c>
      <c r="G9" s="3"/>
      <c r="H9" s="4"/>
      <c r="I9" s="4"/>
      <c r="J9" s="4"/>
      <c r="K9" s="4"/>
      <c r="L9" s="4"/>
      <c r="M9" s="4"/>
      <c r="N9" s="4"/>
      <c r="O9" s="4"/>
    </row>
    <row r="10" spans="1:701" s="30" customFormat="1" ht="26.4" x14ac:dyDescent="0.3">
      <c r="A10" s="26" t="s">
        <v>13</v>
      </c>
      <c r="B10" s="27" t="s">
        <v>35</v>
      </c>
      <c r="C10" s="31" t="s">
        <v>11</v>
      </c>
      <c r="D10" s="32">
        <v>285</v>
      </c>
      <c r="E10" s="33"/>
      <c r="F10" s="33">
        <f t="shared" si="0"/>
        <v>0</v>
      </c>
      <c r="G10" s="28"/>
      <c r="H10" s="29"/>
      <c r="I10" s="29"/>
      <c r="J10" s="29"/>
      <c r="K10" s="29"/>
      <c r="L10" s="29"/>
      <c r="M10" s="29"/>
      <c r="N10" s="29"/>
      <c r="O10" s="29"/>
    </row>
    <row r="11" spans="1:701" s="22" customFormat="1" ht="30" customHeight="1" x14ac:dyDescent="0.3">
      <c r="A11" s="26" t="s">
        <v>22</v>
      </c>
      <c r="B11" s="14" t="s">
        <v>36</v>
      </c>
      <c r="C11" s="31" t="s">
        <v>12</v>
      </c>
      <c r="D11" s="32">
        <v>1</v>
      </c>
      <c r="E11" s="33"/>
      <c r="F11" s="33">
        <f t="shared" si="0"/>
        <v>0</v>
      </c>
      <c r="G11" s="20"/>
      <c r="H11" s="21"/>
      <c r="I11" s="21"/>
      <c r="J11" s="21"/>
      <c r="K11" s="21"/>
      <c r="L11" s="21"/>
      <c r="M11" s="21"/>
      <c r="N11" s="21"/>
      <c r="O11" s="21"/>
    </row>
    <row r="12" spans="1:701" s="18" customFormat="1" ht="39" customHeight="1" x14ac:dyDescent="0.3">
      <c r="A12" s="26" t="s">
        <v>24</v>
      </c>
      <c r="B12" s="14" t="s">
        <v>23</v>
      </c>
      <c r="C12" s="16" t="s">
        <v>12</v>
      </c>
      <c r="D12" s="17">
        <v>1</v>
      </c>
      <c r="E12" s="33"/>
      <c r="F12" s="33">
        <f t="shared" si="0"/>
        <v>0</v>
      </c>
      <c r="G12" s="3"/>
      <c r="H12" s="4"/>
      <c r="I12" s="4"/>
      <c r="J12" s="4"/>
      <c r="K12" s="4"/>
      <c r="L12" s="4"/>
      <c r="M12" s="4"/>
      <c r="N12" s="4"/>
      <c r="O12" s="4"/>
    </row>
    <row r="13" spans="1:701" s="15" customFormat="1" ht="39" customHeight="1" x14ac:dyDescent="0.3">
      <c r="A13" s="26" t="s">
        <v>25</v>
      </c>
      <c r="B13" s="27" t="s">
        <v>37</v>
      </c>
      <c r="C13" s="16" t="s">
        <v>11</v>
      </c>
      <c r="D13" s="17">
        <v>385</v>
      </c>
      <c r="E13" s="33"/>
      <c r="F13" s="33">
        <f t="shared" si="0"/>
        <v>0</v>
      </c>
      <c r="G13" s="3"/>
      <c r="H13" s="4"/>
      <c r="I13" s="4"/>
      <c r="J13" s="4"/>
      <c r="K13" s="4"/>
      <c r="L13" s="4"/>
      <c r="M13" s="4"/>
      <c r="N13" s="4"/>
      <c r="O13" s="4"/>
    </row>
    <row r="14" spans="1:701" s="38" customFormat="1" ht="39" customHeight="1" x14ac:dyDescent="0.3">
      <c r="A14" s="26" t="s">
        <v>26</v>
      </c>
      <c r="B14" s="14" t="s">
        <v>38</v>
      </c>
      <c r="C14" s="16" t="s">
        <v>12</v>
      </c>
      <c r="D14" s="17">
        <v>1</v>
      </c>
      <c r="E14" s="33"/>
      <c r="F14" s="33">
        <f t="shared" ref="F14" si="2">D14*E14</f>
        <v>0</v>
      </c>
      <c r="G14" s="3"/>
      <c r="H14" s="4"/>
      <c r="I14" s="4"/>
      <c r="J14" s="4"/>
      <c r="K14" s="4"/>
      <c r="L14" s="4"/>
      <c r="M14" s="4"/>
      <c r="N14" s="4"/>
      <c r="O14" s="4"/>
    </row>
    <row r="15" spans="1:701" s="38" customFormat="1" ht="39" customHeight="1" x14ac:dyDescent="0.3">
      <c r="A15" s="26" t="s">
        <v>27</v>
      </c>
      <c r="B15" s="14" t="s">
        <v>28</v>
      </c>
      <c r="C15" s="16" t="s">
        <v>12</v>
      </c>
      <c r="D15" s="17">
        <v>1</v>
      </c>
      <c r="E15" s="33"/>
      <c r="F15" s="33">
        <f>D15*E15</f>
        <v>0</v>
      </c>
      <c r="G15" s="3"/>
      <c r="H15" s="4"/>
      <c r="I15" s="4"/>
      <c r="J15" s="4"/>
      <c r="K15" s="4"/>
      <c r="L15" s="4"/>
      <c r="M15" s="4"/>
      <c r="N15" s="4"/>
      <c r="O15" s="4"/>
    </row>
    <row r="16" spans="1:701" s="38" customFormat="1" ht="39" customHeight="1" x14ac:dyDescent="0.3">
      <c r="A16" s="26" t="s">
        <v>31</v>
      </c>
      <c r="B16" s="27" t="s">
        <v>40</v>
      </c>
      <c r="C16" s="16" t="s">
        <v>10</v>
      </c>
      <c r="D16" s="17">
        <v>1</v>
      </c>
      <c r="E16" s="33"/>
      <c r="F16" s="33">
        <f>D16*E16</f>
        <v>0</v>
      </c>
      <c r="G16" s="3"/>
      <c r="H16" s="4"/>
      <c r="I16" s="4"/>
      <c r="J16" s="4"/>
      <c r="K16" s="4"/>
      <c r="L16" s="4"/>
      <c r="M16" s="4"/>
      <c r="N16" s="4"/>
      <c r="O16" s="4"/>
    </row>
    <row r="17" spans="1:701" s="38" customFormat="1" ht="39" customHeight="1" x14ac:dyDescent="0.3">
      <c r="A17" s="26" t="s">
        <v>39</v>
      </c>
      <c r="B17" s="27" t="s">
        <v>43</v>
      </c>
      <c r="C17" s="16" t="s">
        <v>41</v>
      </c>
      <c r="D17" s="17">
        <v>270</v>
      </c>
      <c r="E17" s="33"/>
      <c r="F17" s="33">
        <f>D17*E17</f>
        <v>0</v>
      </c>
      <c r="G17" s="3"/>
      <c r="H17" s="4"/>
      <c r="I17" s="4"/>
      <c r="J17" s="4"/>
      <c r="K17" s="4"/>
      <c r="L17" s="4"/>
      <c r="M17" s="4"/>
      <c r="N17" s="4"/>
      <c r="O17" s="4"/>
    </row>
    <row r="18" spans="1:701" s="23" customFormat="1" ht="36.75" customHeight="1" x14ac:dyDescent="0.3">
      <c r="A18" s="19"/>
      <c r="B18" s="25"/>
      <c r="C18" s="24"/>
      <c r="D18" s="24"/>
      <c r="E18" s="34"/>
      <c r="F18" s="34"/>
      <c r="G18" s="3"/>
      <c r="H18" s="4"/>
      <c r="I18" s="4"/>
      <c r="J18" s="4"/>
      <c r="K18" s="4"/>
      <c r="L18" s="4"/>
      <c r="M18" s="4"/>
      <c r="N18" s="4"/>
      <c r="O18" s="4"/>
    </row>
    <row r="19" spans="1:701" x14ac:dyDescent="0.3">
      <c r="B19" s="135" t="s">
        <v>42</v>
      </c>
      <c r="C19" s="136"/>
      <c r="D19" s="136"/>
      <c r="E19" s="52"/>
      <c r="F19" s="53">
        <f>F3</f>
        <v>0</v>
      </c>
      <c r="G19" s="4"/>
      <c r="H19" s="4"/>
      <c r="I19" s="4"/>
      <c r="J19" s="4"/>
      <c r="K19" s="4"/>
      <c r="L19" s="4"/>
      <c r="M19" s="4"/>
      <c r="N19" s="4"/>
      <c r="O19" s="4"/>
      <c r="ZY19" t="s">
        <v>5</v>
      </c>
    </row>
    <row r="20" spans="1:701" x14ac:dyDescent="0.3">
      <c r="A20" s="2" t="s">
        <v>6</v>
      </c>
      <c r="B20" s="54" t="str">
        <f>CONCATENATE("TVA (",A20,"%)")</f>
        <v>TVA (20%)</v>
      </c>
      <c r="C20" s="55"/>
      <c r="D20" s="55"/>
      <c r="E20" s="52"/>
      <c r="F20" s="56">
        <f>F21-F19</f>
        <v>0</v>
      </c>
      <c r="G20" s="4"/>
      <c r="H20" s="4"/>
      <c r="I20" s="4"/>
      <c r="J20" s="4"/>
      <c r="K20" s="4"/>
      <c r="L20" s="4"/>
      <c r="M20" s="4"/>
      <c r="N20" s="4"/>
      <c r="O20" s="4"/>
      <c r="ZY20" t="s">
        <v>7</v>
      </c>
    </row>
    <row r="21" spans="1:701" x14ac:dyDescent="0.3">
      <c r="B21" s="57" t="s">
        <v>8</v>
      </c>
      <c r="C21" s="55"/>
      <c r="D21" s="55"/>
      <c r="E21" s="52"/>
      <c r="F21" s="56">
        <f>F19*1.2</f>
        <v>0</v>
      </c>
      <c r="G21" s="4"/>
      <c r="H21" s="4"/>
      <c r="I21" s="4"/>
      <c r="J21" s="4"/>
      <c r="K21" s="4"/>
      <c r="L21" s="4"/>
      <c r="M21" s="4"/>
      <c r="N21" s="4"/>
      <c r="O21" s="4"/>
      <c r="ZY21" t="s">
        <v>9</v>
      </c>
    </row>
    <row r="23" spans="1:701" s="5" customFormat="1" x14ac:dyDescent="0.3">
      <c r="E23" s="35"/>
      <c r="F23" s="35"/>
    </row>
    <row r="24" spans="1:701" x14ac:dyDescent="0.3">
      <c r="A24" s="8"/>
      <c r="B24" s="9"/>
      <c r="C24" s="10"/>
      <c r="D24" s="11"/>
      <c r="E24" s="36"/>
      <c r="F24" s="37"/>
    </row>
    <row r="25" spans="1:701" x14ac:dyDescent="0.3">
      <c r="A25" s="8"/>
      <c r="B25" s="9"/>
      <c r="C25" s="12"/>
      <c r="D25" s="11"/>
      <c r="E25" s="36"/>
      <c r="F25" s="37"/>
    </row>
    <row r="26" spans="1:701" x14ac:dyDescent="0.3">
      <c r="A26" s="8"/>
      <c r="B26" s="9"/>
      <c r="C26" s="12"/>
      <c r="D26" s="11"/>
      <c r="E26" s="36"/>
      <c r="F26" s="37"/>
    </row>
    <row r="27" spans="1:701" x14ac:dyDescent="0.3">
      <c r="A27" s="8"/>
      <c r="B27" s="9"/>
      <c r="C27" s="12"/>
      <c r="D27" s="11"/>
      <c r="E27" s="36"/>
      <c r="F27" s="37"/>
    </row>
    <row r="28" spans="1:701" x14ac:dyDescent="0.3">
      <c r="A28" s="8"/>
      <c r="B28" s="9"/>
      <c r="C28" s="12"/>
      <c r="D28" s="11"/>
      <c r="E28" s="36"/>
      <c r="F28" s="37"/>
    </row>
    <row r="29" spans="1:701" x14ac:dyDescent="0.3">
      <c r="A29" s="8"/>
      <c r="B29" s="9"/>
      <c r="C29" s="12"/>
      <c r="D29" s="11"/>
      <c r="E29" s="36"/>
      <c r="F29" s="37"/>
    </row>
    <row r="30" spans="1:701" x14ac:dyDescent="0.3">
      <c r="A30" s="8"/>
      <c r="B30" s="9"/>
      <c r="C30" s="12"/>
      <c r="D30" s="11"/>
      <c r="E30" s="36"/>
      <c r="F30" s="37"/>
    </row>
    <row r="31" spans="1:701" x14ac:dyDescent="0.3">
      <c r="A31" s="8"/>
      <c r="B31" s="9"/>
      <c r="C31" s="12"/>
      <c r="D31" s="11"/>
      <c r="E31" s="36"/>
      <c r="F31" s="37"/>
    </row>
    <row r="32" spans="1:701" x14ac:dyDescent="0.3">
      <c r="A32" s="4"/>
      <c r="B32" s="9"/>
      <c r="C32" s="12"/>
      <c r="D32" s="11"/>
      <c r="E32" s="36"/>
      <c r="F32" s="37"/>
    </row>
  </sheetData>
  <mergeCells count="2">
    <mergeCell ref="A1:F1"/>
    <mergeCell ref="B19:D19"/>
  </mergeCells>
  <printOptions horizontalCentered="1"/>
  <pageMargins left="0.19685039370078741" right="0.19685039370078741" top="0.59055118110236227" bottom="0.6692913385826772" header="0.19685039370078741" footer="0.19685039370078741"/>
  <pageSetup paperSize="8" fitToHeight="0" orientation="landscape" r:id="rId1"/>
  <headerFooter differentFirst="1">
    <oddHeader>&amp;CPage &amp;P</oddHeader>
    <oddFooter>&amp;R&amp;"-,Italique"&amp;8&amp;P sur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 LOT 1</vt:lpstr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traco</dc:creator>
  <cp:lastModifiedBy>HARMELLE, Zoe</cp:lastModifiedBy>
  <cp:lastPrinted>2025-07-21T10:01:40Z</cp:lastPrinted>
  <dcterms:created xsi:type="dcterms:W3CDTF">2019-08-02T12:10:00Z</dcterms:created>
  <dcterms:modified xsi:type="dcterms:W3CDTF">2025-07-21T13:44:38Z</dcterms:modified>
</cp:coreProperties>
</file>